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0" yWindow="0" windowWidth="25600" windowHeight="16060" tabRatio="500"/>
  </bookViews>
  <sheets>
    <sheet name="Round 5 result" sheetId="1" r:id="rId1"/>
    <sheet name="Rider list" sheetId="2" r:id="rId2"/>
    <sheet name="Races" sheetId="3" r:id="rId3"/>
    <sheet name="Raw points" sheetId="4" r:id="rId4"/>
    <sheet name="Weighted points" sheetId="5" r:id="rId5"/>
  </sheets>
  <calcPr calcId="140000" iterateDelta="1E-4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4" i="5" l="1"/>
  <c r="C23" i="5"/>
  <c r="C22" i="5"/>
  <c r="C21" i="5"/>
  <c r="B10" i="5"/>
  <c r="F67" i="4"/>
  <c r="F44" i="4"/>
  <c r="F21" i="4"/>
</calcChain>
</file>

<file path=xl/sharedStrings.xml><?xml version="1.0" encoding="utf-8"?>
<sst xmlns="http://schemas.openxmlformats.org/spreadsheetml/2006/main" count="383" uniqueCount="69">
  <si>
    <t>Haringey Schools Cycling League</t>
  </si>
  <si>
    <t>School points</t>
  </si>
  <si>
    <t>North Harringay</t>
  </si>
  <si>
    <t>Risley Avenue</t>
  </si>
  <si>
    <t>Coleridge</t>
  </si>
  <si>
    <t>School</t>
  </si>
  <si>
    <t>Name</t>
  </si>
  <si>
    <t>Rider No</t>
  </si>
  <si>
    <t>Risley</t>
  </si>
  <si>
    <t>Ibrahim</t>
  </si>
  <si>
    <t>Alex</t>
  </si>
  <si>
    <t>Saffron</t>
  </si>
  <si>
    <t>Finbar</t>
  </si>
  <si>
    <t>Charlie</t>
  </si>
  <si>
    <t>Finn</t>
  </si>
  <si>
    <t>Lyra</t>
  </si>
  <si>
    <t>Mya</t>
  </si>
  <si>
    <t>Maliya</t>
  </si>
  <si>
    <t>Markian</t>
  </si>
  <si>
    <t>Lydia</t>
  </si>
  <si>
    <t>Milo</t>
  </si>
  <si>
    <t>Position</t>
  </si>
  <si>
    <t>Points</t>
  </si>
  <si>
    <t>Boys 24 #2</t>
  </si>
  <si>
    <t>Girls 24 #2</t>
  </si>
  <si>
    <t>Boys 26 #2</t>
  </si>
  <si>
    <t>Girls 26 #2</t>
  </si>
  <si>
    <t>Boys 24 #1</t>
  </si>
  <si>
    <t>Girls 24 #1</t>
  </si>
  <si>
    <t>Boys 26 #1</t>
  </si>
  <si>
    <t>Girls 26 #1</t>
  </si>
  <si>
    <t>NHP</t>
  </si>
  <si>
    <t>Ben</t>
  </si>
  <si>
    <t>Race</t>
  </si>
  <si>
    <t>Rider No.</t>
  </si>
  <si>
    <t>Total Points Per School</t>
  </si>
  <si>
    <t>Total</t>
  </si>
  <si>
    <t>Weighted school points are:</t>
  </si>
  <si>
    <t>Actual points</t>
  </si>
  <si>
    <t>Weighted points</t>
  </si>
  <si>
    <t>total</t>
  </si>
  <si>
    <t>Actual points per school</t>
  </si>
  <si>
    <t>See the HSCL scoring page to see why and how we weight scores.</t>
  </si>
  <si>
    <t>School points -- weighted.</t>
  </si>
  <si>
    <t>Round 5 &amp; Finale: 7th July 2017</t>
  </si>
  <si>
    <t>Grass Track Racing, Bruce Castle Park</t>
  </si>
  <si>
    <t>Points per school were totalled and weighted to bring a total event score of 200 points.</t>
  </si>
  <si>
    <t>Three schools raced in a total of 8 races across four categories.</t>
  </si>
  <si>
    <t>Bike size</t>
  </si>
  <si>
    <t>Travis</t>
  </si>
  <si>
    <t>Maliyah</t>
  </si>
  <si>
    <t>Zakiya</t>
  </si>
  <si>
    <t>Mehki</t>
  </si>
  <si>
    <t>Kristianna</t>
  </si>
  <si>
    <t>Harry</t>
  </si>
  <si>
    <t>Chika</t>
  </si>
  <si>
    <t>Trinity</t>
  </si>
  <si>
    <t>Aryan</t>
  </si>
  <si>
    <t>Ali</t>
  </si>
  <si>
    <t>Sinem</t>
  </si>
  <si>
    <t>Edie</t>
  </si>
  <si>
    <t>Rodi</t>
  </si>
  <si>
    <t>Tom</t>
  </si>
  <si>
    <t>Luca</t>
  </si>
  <si>
    <t>24/26</t>
  </si>
  <si>
    <t>Colerdige</t>
  </si>
  <si>
    <t>Weighting required to bring 222 points to event total of 200</t>
  </si>
  <si>
    <t>(222 x 0.9009 = 199.9998)</t>
  </si>
  <si>
    <t>x 0.9009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</si>
</sst>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4"/>
      <color rgb="FF000000"/>
      <name val="Calibri"/>
    </font>
    <font>
      <b/>
      <sz val="20"/>
      <color rgb="FF000000"/>
      <name val="Calibri"/>
    </font>
    <font>
      <b/>
      <sz val="18"/>
      <color rgb="FF000000"/>
      <name val="Calibri"/>
    </font>
    <font>
      <sz val="18"/>
      <color rgb="FF000000"/>
      <name val="Calibri"/>
    </font>
    <font>
      <sz val="14"/>
      <color rgb="FF000000"/>
      <name val="Calibri"/>
    </font>
    <font>
      <b/>
      <sz val="14"/>
      <color rgb="FF000000"/>
      <name val="Calibri"/>
    </font>
    <font>
      <b/>
      <sz val="18"/>
      <color theme="1"/>
      <name val="Calibri"/>
    </font>
    <font>
      <sz val="14"/>
      <color theme="1"/>
      <name val="Calibri"/>
    </font>
    <font>
      <b/>
      <sz val="14"/>
      <color theme="1"/>
      <name val="Calibri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  <font>
      <b/>
      <sz val="18"/>
      <color theme="1"/>
      <name val="Calibri"/>
      <scheme val="minor"/>
    </font>
    <font>
      <b/>
      <sz val="14"/>
      <name val="Calibri"/>
      <scheme val="minor"/>
    </font>
    <font>
      <sz val="11"/>
      <color indexed="8"/>
      <name val="Calibri"/>
      <family val="2"/>
    </font>
    <font>
      <b/>
      <sz val="14"/>
      <color theme="1"/>
      <name val="Calibri"/>
      <scheme val="minor"/>
    </font>
    <font>
      <b/>
      <sz val="16"/>
      <color theme="1"/>
      <name val="Calibri"/>
      <scheme val="minor"/>
    </font>
    <font>
      <sz val="16"/>
      <color theme="1"/>
      <name val="Calibri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48">
    <xf numFmtId="0" fontId="0" fillId="0" borderId="0"/>
    <xf numFmtId="0" fontId="1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7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2" borderId="0" xfId="1" applyFont="1"/>
    <xf numFmtId="0" fontId="9" fillId="2" borderId="0" xfId="1" applyFont="1"/>
    <xf numFmtId="0" fontId="10" fillId="2" borderId="0" xfId="1" applyFont="1"/>
    <xf numFmtId="0" fontId="11" fillId="0" borderId="0" xfId="0" applyFont="1"/>
    <xf numFmtId="0" fontId="14" fillId="0" borderId="0" xfId="0" applyFont="1"/>
    <xf numFmtId="0" fontId="15" fillId="0" borderId="0" xfId="0" applyFont="1"/>
    <xf numFmtId="0" fontId="0" fillId="0" borderId="0" xfId="0" applyAlignment="1">
      <alignment horizontal="right"/>
    </xf>
    <xf numFmtId="0" fontId="11" fillId="0" borderId="0" xfId="0" applyFont="1" applyAlignment="1">
      <alignment horizontal="right"/>
    </xf>
    <xf numFmtId="0" fontId="16" fillId="0" borderId="0" xfId="0" applyFont="1"/>
    <xf numFmtId="0" fontId="0" fillId="0" borderId="0" xfId="0" applyFont="1"/>
    <xf numFmtId="0" fontId="18" fillId="0" borderId="0" xfId="0" applyFont="1"/>
    <xf numFmtId="0" fontId="18" fillId="0" borderId="0" xfId="0" applyFont="1" applyBorder="1" applyAlignment="1">
      <alignment wrapText="1"/>
    </xf>
    <xf numFmtId="0" fontId="18" fillId="0" borderId="0" xfId="0" applyFont="1" applyAlignment="1">
      <alignment wrapText="1"/>
    </xf>
    <xf numFmtId="0" fontId="0" fillId="0" borderId="0" xfId="0" quotePrefix="1" applyBorder="1" applyAlignment="1">
      <alignment horizontal="right"/>
    </xf>
    <xf numFmtId="0" fontId="0" fillId="0" borderId="0" xfId="0" applyFont="1" applyBorder="1" applyAlignment="1">
      <alignment horizontal="right"/>
    </xf>
    <xf numFmtId="0" fontId="0" fillId="0" borderId="0" xfId="0" quotePrefix="1" applyFont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Font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right"/>
    </xf>
    <xf numFmtId="0" fontId="19" fillId="0" borderId="0" xfId="0" applyFont="1"/>
    <xf numFmtId="0" fontId="20" fillId="0" borderId="0" xfId="0" applyFont="1"/>
    <xf numFmtId="0" fontId="11" fillId="3" borderId="0" xfId="0" applyFont="1" applyFill="1"/>
    <xf numFmtId="0" fontId="0" fillId="3" borderId="0" xfId="0" applyFill="1"/>
    <xf numFmtId="0" fontId="11" fillId="3" borderId="0" xfId="0" applyFont="1" applyFill="1" applyAlignment="1">
      <alignment horizontal="right"/>
    </xf>
    <xf numFmtId="0" fontId="12" fillId="0" borderId="0" xfId="35"/>
  </cellXfs>
  <cellStyles count="48">
    <cellStyle name="20% - Accent3" xfId="1" builtinId="38"/>
    <cellStyle name="Excel Built-in Normal" xfId="3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5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haringeycyclingleague.wordpress.com/about/scoring-for-league-event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31"/>
  <sheetViews>
    <sheetView tabSelected="1" topLeftCell="B4" workbookViewId="0">
      <selection activeCell="D22" sqref="D22"/>
    </sheetView>
  </sheetViews>
  <sheetFormatPr baseColWidth="10" defaultRowHeight="15" x14ac:dyDescent="0"/>
  <cols>
    <col min="2" max="2" width="17.5" customWidth="1"/>
    <col min="4" max="4" width="11.1640625" customWidth="1"/>
    <col min="5" max="5" width="12.33203125" customWidth="1"/>
    <col min="6" max="6" width="12.5" customWidth="1"/>
    <col min="7" max="7" width="11.33203125" customWidth="1"/>
  </cols>
  <sheetData>
    <row r="2" spans="2:7" ht="30">
      <c r="B2" s="1" t="s">
        <v>0</v>
      </c>
      <c r="C2" s="1"/>
      <c r="D2" s="1"/>
      <c r="E2" s="1"/>
      <c r="F2" s="1"/>
      <c r="G2" s="1"/>
    </row>
    <row r="3" spans="2:7" ht="25">
      <c r="B3" s="2" t="s">
        <v>44</v>
      </c>
      <c r="C3" s="2"/>
      <c r="D3" s="2"/>
      <c r="E3" s="2"/>
      <c r="F3" s="2"/>
      <c r="G3" s="2"/>
    </row>
    <row r="4" spans="2:7" ht="25">
      <c r="B4" s="2" t="s">
        <v>45</v>
      </c>
      <c r="C4" s="2"/>
      <c r="D4" s="2"/>
      <c r="E4" s="2"/>
      <c r="F4" s="2"/>
      <c r="G4" s="2"/>
    </row>
    <row r="7" spans="2:7" ht="23">
      <c r="B7" s="7" t="s">
        <v>1</v>
      </c>
      <c r="C7" s="7"/>
      <c r="D7" s="4"/>
      <c r="E7" s="4"/>
      <c r="F7" s="4"/>
      <c r="G7" s="4"/>
    </row>
    <row r="8" spans="2:7" ht="18">
      <c r="B8" s="8" t="s">
        <v>4</v>
      </c>
      <c r="C8" s="9">
        <v>36</v>
      </c>
      <c r="D8" s="6"/>
      <c r="E8" s="5"/>
      <c r="F8" s="5"/>
      <c r="G8" s="5"/>
    </row>
    <row r="9" spans="2:7" ht="18">
      <c r="B9" s="8" t="s">
        <v>2</v>
      </c>
      <c r="C9" s="9">
        <v>91</v>
      </c>
      <c r="D9" s="6"/>
      <c r="E9" s="5"/>
      <c r="F9" s="5"/>
      <c r="G9" s="5"/>
    </row>
    <row r="10" spans="2:7" ht="18">
      <c r="B10" s="8" t="s">
        <v>3</v>
      </c>
      <c r="C10" s="9">
        <v>73</v>
      </c>
      <c r="D10" s="6"/>
      <c r="E10" s="5"/>
      <c r="F10" s="5"/>
      <c r="G10" s="5"/>
    </row>
    <row r="11" spans="2:7" ht="18">
      <c r="D11" s="6"/>
      <c r="E11" s="5"/>
      <c r="F11" s="5"/>
      <c r="G11" s="5"/>
    </row>
    <row r="14" spans="2:7">
      <c r="B14" t="s">
        <v>47</v>
      </c>
    </row>
    <row r="15" spans="2:7" ht="23">
      <c r="B15" t="s">
        <v>46</v>
      </c>
      <c r="D15" s="3"/>
      <c r="E15" s="3"/>
      <c r="F15" s="3"/>
      <c r="G15" s="3"/>
    </row>
    <row r="16" spans="2:7" ht="18">
      <c r="D16" s="5"/>
      <c r="E16" s="5"/>
      <c r="F16" s="5"/>
      <c r="G16" s="5"/>
    </row>
    <row r="18" spans="2:11" s="28" customFormat="1" ht="20">
      <c r="B18" s="27"/>
    </row>
    <row r="19" spans="2:11" s="16" customFormat="1">
      <c r="C19" s="24"/>
      <c r="D19" s="24"/>
      <c r="H19"/>
      <c r="I19"/>
      <c r="J19"/>
      <c r="K19"/>
    </row>
    <row r="20" spans="2:11" ht="18">
      <c r="B20" s="17"/>
      <c r="C20" s="18"/>
      <c r="D20" s="18"/>
      <c r="E20" s="19"/>
      <c r="F20" s="19"/>
      <c r="G20" s="19"/>
    </row>
    <row r="21" spans="2:11">
      <c r="B21" s="16"/>
      <c r="C21" s="20"/>
      <c r="D21" s="21"/>
      <c r="E21" s="21"/>
      <c r="F21" s="22"/>
      <c r="G21" s="16"/>
    </row>
    <row r="22" spans="2:11">
      <c r="B22" s="16"/>
      <c r="D22" s="13"/>
      <c r="E22" s="13"/>
    </row>
    <row r="23" spans="2:11">
      <c r="B23" s="16"/>
      <c r="C23" s="23"/>
      <c r="D23" s="24"/>
      <c r="E23" s="21"/>
      <c r="F23" s="25"/>
      <c r="G23" s="16"/>
    </row>
    <row r="24" spans="2:11">
      <c r="B24" s="16"/>
      <c r="C24" s="23"/>
      <c r="D24" s="24"/>
      <c r="E24" s="26"/>
      <c r="F24" s="25"/>
      <c r="G24" s="16"/>
    </row>
    <row r="25" spans="2:11">
      <c r="B25" s="16"/>
      <c r="D25" s="21"/>
      <c r="E25" s="26"/>
      <c r="F25" s="25"/>
    </row>
    <row r="26" spans="2:11">
      <c r="E26" s="13"/>
    </row>
    <row r="28" spans="2:11">
      <c r="J28" s="16"/>
    </row>
    <row r="29" spans="2:11" ht="18">
      <c r="C29" s="17"/>
      <c r="J29" s="17"/>
    </row>
    <row r="31" spans="2:11" ht="18">
      <c r="B31" s="17"/>
    </row>
  </sheetData>
  <phoneticPr fontId="21" type="noConversion"/>
  <pageMargins left="0.75000000000000011" right="0.75000000000000011" top="1" bottom="1" header="0.5" footer="0.5"/>
  <pageSetup paperSize="9" scale="93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56"/>
  <sheetViews>
    <sheetView workbookViewId="0">
      <selection activeCell="A3" sqref="A3:D29"/>
    </sheetView>
  </sheetViews>
  <sheetFormatPr baseColWidth="10" defaultRowHeight="15" x14ac:dyDescent="0"/>
  <cols>
    <col min="1" max="1" width="14.1640625" customWidth="1"/>
    <col min="2" max="2" width="23.6640625" customWidth="1"/>
  </cols>
  <sheetData>
    <row r="2" spans="1:4" s="10" customFormat="1">
      <c r="A2" s="10" t="s">
        <v>5</v>
      </c>
      <c r="B2" s="10" t="s">
        <v>6</v>
      </c>
      <c r="C2" s="10" t="s">
        <v>7</v>
      </c>
      <c r="D2" s="10" t="s">
        <v>48</v>
      </c>
    </row>
    <row r="3" spans="1:4">
      <c r="A3" t="s">
        <v>2</v>
      </c>
      <c r="B3" t="s">
        <v>49</v>
      </c>
      <c r="C3">
        <v>1</v>
      </c>
      <c r="D3">
        <v>26</v>
      </c>
    </row>
    <row r="4" spans="1:4">
      <c r="A4" t="s">
        <v>2</v>
      </c>
      <c r="B4" t="s">
        <v>20</v>
      </c>
      <c r="C4">
        <v>2</v>
      </c>
      <c r="D4">
        <v>26</v>
      </c>
    </row>
    <row r="5" spans="1:4">
      <c r="A5" t="s">
        <v>2</v>
      </c>
      <c r="B5" t="s">
        <v>50</v>
      </c>
      <c r="C5">
        <v>3</v>
      </c>
      <c r="D5">
        <v>26</v>
      </c>
    </row>
    <row r="6" spans="1:4">
      <c r="A6" t="s">
        <v>2</v>
      </c>
      <c r="B6" t="s">
        <v>51</v>
      </c>
      <c r="C6">
        <v>4</v>
      </c>
      <c r="D6">
        <v>26</v>
      </c>
    </row>
    <row r="7" spans="1:4">
      <c r="A7" t="s">
        <v>2</v>
      </c>
      <c r="B7" t="s">
        <v>16</v>
      </c>
      <c r="C7">
        <v>5</v>
      </c>
      <c r="D7">
        <v>26</v>
      </c>
    </row>
    <row r="8" spans="1:4">
      <c r="A8" t="s">
        <v>2</v>
      </c>
      <c r="B8" t="s">
        <v>18</v>
      </c>
      <c r="C8">
        <v>6</v>
      </c>
      <c r="D8">
        <v>24</v>
      </c>
    </row>
    <row r="9" spans="1:4">
      <c r="A9" t="s">
        <v>2</v>
      </c>
      <c r="B9" t="s">
        <v>14</v>
      </c>
      <c r="C9">
        <v>7</v>
      </c>
      <c r="D9">
        <v>24</v>
      </c>
    </row>
    <row r="10" spans="1:4">
      <c r="A10" t="s">
        <v>2</v>
      </c>
      <c r="B10" t="s">
        <v>19</v>
      </c>
      <c r="C10">
        <v>8</v>
      </c>
      <c r="D10">
        <v>24</v>
      </c>
    </row>
    <row r="11" spans="1:4">
      <c r="A11" t="s">
        <v>2</v>
      </c>
      <c r="B11" t="s">
        <v>15</v>
      </c>
      <c r="C11">
        <v>9</v>
      </c>
      <c r="D11">
        <v>24</v>
      </c>
    </row>
    <row r="12" spans="1:4">
      <c r="A12" t="s">
        <v>2</v>
      </c>
      <c r="B12" t="s">
        <v>52</v>
      </c>
      <c r="C12">
        <v>10</v>
      </c>
      <c r="D12">
        <v>26</v>
      </c>
    </row>
    <row r="13" spans="1:4">
      <c r="A13" t="s">
        <v>8</v>
      </c>
      <c r="B13" t="s">
        <v>11</v>
      </c>
      <c r="C13">
        <v>11</v>
      </c>
      <c r="D13">
        <v>26</v>
      </c>
    </row>
    <row r="14" spans="1:4">
      <c r="A14" t="s">
        <v>8</v>
      </c>
      <c r="B14" t="s">
        <v>53</v>
      </c>
      <c r="C14">
        <v>12</v>
      </c>
      <c r="D14">
        <v>26</v>
      </c>
    </row>
    <row r="15" spans="1:4">
      <c r="A15" t="s">
        <v>8</v>
      </c>
      <c r="B15" t="s">
        <v>54</v>
      </c>
      <c r="C15">
        <v>13</v>
      </c>
      <c r="D15">
        <v>26</v>
      </c>
    </row>
    <row r="16" spans="1:4">
      <c r="A16" t="s">
        <v>8</v>
      </c>
      <c r="B16" t="s">
        <v>55</v>
      </c>
      <c r="C16">
        <v>14</v>
      </c>
      <c r="D16">
        <v>24</v>
      </c>
    </row>
    <row r="17" spans="1:4">
      <c r="A17" t="s">
        <v>8</v>
      </c>
      <c r="B17" t="s">
        <v>10</v>
      </c>
      <c r="C17">
        <v>15</v>
      </c>
      <c r="D17">
        <v>26</v>
      </c>
    </row>
    <row r="18" spans="1:4">
      <c r="A18" t="s">
        <v>8</v>
      </c>
      <c r="B18" t="s">
        <v>56</v>
      </c>
      <c r="C18">
        <v>16</v>
      </c>
      <c r="D18">
        <v>24</v>
      </c>
    </row>
    <row r="19" spans="1:4">
      <c r="A19" t="s">
        <v>8</v>
      </c>
      <c r="B19" t="s">
        <v>57</v>
      </c>
      <c r="C19">
        <v>17</v>
      </c>
      <c r="D19">
        <v>26</v>
      </c>
    </row>
    <row r="20" spans="1:4">
      <c r="A20" t="s">
        <v>8</v>
      </c>
      <c r="B20" t="s">
        <v>9</v>
      </c>
      <c r="C20">
        <v>18</v>
      </c>
      <c r="D20">
        <v>24</v>
      </c>
    </row>
    <row r="21" spans="1:4">
      <c r="A21" t="s">
        <v>8</v>
      </c>
      <c r="B21" t="s">
        <v>58</v>
      </c>
      <c r="C21">
        <v>19</v>
      </c>
      <c r="D21">
        <v>24</v>
      </c>
    </row>
    <row r="22" spans="1:4">
      <c r="A22" t="s">
        <v>8</v>
      </c>
      <c r="B22" t="s">
        <v>59</v>
      </c>
      <c r="C22">
        <v>70</v>
      </c>
      <c r="D22">
        <v>26</v>
      </c>
    </row>
    <row r="23" spans="1:4">
      <c r="A23" t="s">
        <v>4</v>
      </c>
      <c r="B23" t="s">
        <v>60</v>
      </c>
      <c r="C23">
        <v>20</v>
      </c>
      <c r="D23" s="13" t="s">
        <v>64</v>
      </c>
    </row>
    <row r="24" spans="1:4">
      <c r="A24" t="s">
        <v>4</v>
      </c>
      <c r="B24" t="s">
        <v>61</v>
      </c>
      <c r="C24">
        <v>21</v>
      </c>
      <c r="D24">
        <v>26</v>
      </c>
    </row>
    <row r="25" spans="1:4">
      <c r="A25" t="s">
        <v>4</v>
      </c>
      <c r="B25" t="s">
        <v>12</v>
      </c>
      <c r="C25">
        <v>22</v>
      </c>
      <c r="D25">
        <v>24</v>
      </c>
    </row>
    <row r="26" spans="1:4">
      <c r="A26" t="s">
        <v>4</v>
      </c>
      <c r="B26" t="s">
        <v>62</v>
      </c>
      <c r="C26">
        <v>23</v>
      </c>
      <c r="D26">
        <v>24</v>
      </c>
    </row>
    <row r="27" spans="1:4">
      <c r="A27" t="s">
        <v>4</v>
      </c>
      <c r="B27" t="s">
        <v>63</v>
      </c>
      <c r="C27">
        <v>24</v>
      </c>
      <c r="D27">
        <v>26</v>
      </c>
    </row>
    <row r="28" spans="1:4">
      <c r="A28" t="s">
        <v>4</v>
      </c>
      <c r="B28" t="s">
        <v>13</v>
      </c>
      <c r="C28">
        <v>25</v>
      </c>
      <c r="D28">
        <v>24</v>
      </c>
    </row>
    <row r="29" spans="1:4">
      <c r="A29" t="s">
        <v>4</v>
      </c>
      <c r="B29" t="s">
        <v>32</v>
      </c>
      <c r="C29">
        <v>26</v>
      </c>
      <c r="D29">
        <v>26</v>
      </c>
    </row>
    <row r="42" spans="2:6">
      <c r="B42" s="10"/>
      <c r="C42" s="10"/>
      <c r="D42" s="10"/>
      <c r="E42" s="10"/>
      <c r="F42" s="10"/>
    </row>
    <row r="44" spans="2:6">
      <c r="B44" s="10"/>
      <c r="E44" s="10"/>
    </row>
    <row r="56" spans="2:5">
      <c r="B56" s="10"/>
      <c r="E56" s="10"/>
    </row>
  </sheetData>
  <sortState ref="E57:F64">
    <sortCondition ref="F42:F49"/>
  </sortState>
  <phoneticPr fontId="21" type="noConversion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113"/>
  <sheetViews>
    <sheetView workbookViewId="0">
      <selection activeCell="A5" sqref="A5:F73"/>
    </sheetView>
  </sheetViews>
  <sheetFormatPr baseColWidth="10" defaultRowHeight="15" x14ac:dyDescent="0"/>
  <cols>
    <col min="1" max="1" width="13.33203125" customWidth="1"/>
    <col min="4" max="4" width="12.5" customWidth="1"/>
    <col min="11" max="13" width="10.83203125" style="11"/>
  </cols>
  <sheetData>
    <row r="3" spans="1:13" s="17" customFormat="1" ht="18">
      <c r="B3" s="17" t="s">
        <v>5</v>
      </c>
      <c r="C3" s="17" t="s">
        <v>6</v>
      </c>
      <c r="D3" s="17" t="s">
        <v>7</v>
      </c>
      <c r="E3" s="17" t="s">
        <v>21</v>
      </c>
      <c r="F3" s="17" t="s">
        <v>22</v>
      </c>
      <c r="K3" s="15"/>
      <c r="L3" s="15"/>
      <c r="M3" s="15"/>
    </row>
    <row r="5" spans="1:13">
      <c r="A5" t="s">
        <v>28</v>
      </c>
      <c r="B5" t="s">
        <v>31</v>
      </c>
      <c r="C5" t="s">
        <v>15</v>
      </c>
      <c r="D5">
        <v>9</v>
      </c>
      <c r="E5">
        <v>1</v>
      </c>
      <c r="F5">
        <v>5</v>
      </c>
    </row>
    <row r="6" spans="1:13">
      <c r="B6" t="s">
        <v>31</v>
      </c>
      <c r="C6" t="s">
        <v>19</v>
      </c>
      <c r="D6">
        <v>8</v>
      </c>
      <c r="E6">
        <v>2</v>
      </c>
      <c r="F6">
        <v>4</v>
      </c>
    </row>
    <row r="7" spans="1:13">
      <c r="B7" t="s">
        <v>4</v>
      </c>
      <c r="C7" t="s">
        <v>60</v>
      </c>
      <c r="D7">
        <v>20</v>
      </c>
      <c r="E7">
        <v>3</v>
      </c>
      <c r="F7">
        <v>3</v>
      </c>
    </row>
    <row r="8" spans="1:13">
      <c r="B8" t="s">
        <v>8</v>
      </c>
      <c r="C8" t="s">
        <v>55</v>
      </c>
      <c r="D8">
        <v>14</v>
      </c>
      <c r="E8">
        <v>4</v>
      </c>
      <c r="F8">
        <v>2</v>
      </c>
    </row>
    <row r="9" spans="1:13">
      <c r="B9" t="s">
        <v>8</v>
      </c>
      <c r="C9" t="s">
        <v>56</v>
      </c>
      <c r="D9">
        <v>16</v>
      </c>
      <c r="E9">
        <v>5</v>
      </c>
      <c r="F9">
        <v>1</v>
      </c>
    </row>
    <row r="12" spans="1:13">
      <c r="A12" t="s">
        <v>27</v>
      </c>
      <c r="B12" t="s">
        <v>8</v>
      </c>
      <c r="C12" t="s">
        <v>9</v>
      </c>
      <c r="D12">
        <v>18</v>
      </c>
      <c r="E12">
        <v>1</v>
      </c>
      <c r="F12">
        <v>8</v>
      </c>
    </row>
    <row r="13" spans="1:13">
      <c r="B13" t="s">
        <v>31</v>
      </c>
      <c r="C13" t="s">
        <v>14</v>
      </c>
      <c r="D13">
        <v>7</v>
      </c>
      <c r="E13">
        <v>2</v>
      </c>
      <c r="F13">
        <v>7</v>
      </c>
    </row>
    <row r="14" spans="1:13">
      <c r="B14" t="s">
        <v>65</v>
      </c>
      <c r="C14" t="s">
        <v>12</v>
      </c>
      <c r="D14">
        <v>22</v>
      </c>
      <c r="E14">
        <v>3</v>
      </c>
      <c r="F14">
        <v>6</v>
      </c>
    </row>
    <row r="15" spans="1:13">
      <c r="B15" t="s">
        <v>31</v>
      </c>
      <c r="C15" t="s">
        <v>18</v>
      </c>
      <c r="D15">
        <v>6</v>
      </c>
      <c r="E15">
        <v>4</v>
      </c>
      <c r="F15">
        <v>5</v>
      </c>
    </row>
    <row r="16" spans="1:13">
      <c r="B16" t="s">
        <v>8</v>
      </c>
      <c r="C16" t="s">
        <v>10</v>
      </c>
      <c r="D16">
        <v>15</v>
      </c>
      <c r="E16">
        <v>5</v>
      </c>
      <c r="F16">
        <v>4</v>
      </c>
    </row>
    <row r="17" spans="1:6">
      <c r="B17" t="s">
        <v>8</v>
      </c>
      <c r="C17" t="s">
        <v>58</v>
      </c>
      <c r="D17">
        <v>19</v>
      </c>
      <c r="E17">
        <v>6</v>
      </c>
      <c r="F17">
        <v>3</v>
      </c>
    </row>
    <row r="18" spans="1:6">
      <c r="B18" t="s">
        <v>4</v>
      </c>
      <c r="C18" t="s">
        <v>62</v>
      </c>
      <c r="D18">
        <v>23</v>
      </c>
      <c r="E18">
        <v>7</v>
      </c>
      <c r="F18">
        <v>2</v>
      </c>
    </row>
    <row r="19" spans="1:6">
      <c r="B19" t="s">
        <v>4</v>
      </c>
      <c r="C19" t="s">
        <v>13</v>
      </c>
      <c r="D19">
        <v>25</v>
      </c>
      <c r="E19">
        <v>8</v>
      </c>
      <c r="F19">
        <v>1</v>
      </c>
    </row>
    <row r="22" spans="1:6">
      <c r="A22" t="s">
        <v>30</v>
      </c>
      <c r="B22" t="s">
        <v>31</v>
      </c>
      <c r="C22" t="s">
        <v>16</v>
      </c>
      <c r="D22">
        <v>5</v>
      </c>
      <c r="E22">
        <v>1</v>
      </c>
      <c r="F22">
        <v>7</v>
      </c>
    </row>
    <row r="23" spans="1:6">
      <c r="B23" t="s">
        <v>8</v>
      </c>
      <c r="C23" t="s">
        <v>11</v>
      </c>
      <c r="D23">
        <v>11</v>
      </c>
      <c r="E23">
        <v>2</v>
      </c>
      <c r="F23">
        <v>6</v>
      </c>
    </row>
    <row r="24" spans="1:6">
      <c r="B24" t="s">
        <v>31</v>
      </c>
      <c r="C24" t="s">
        <v>50</v>
      </c>
      <c r="D24">
        <v>3</v>
      </c>
      <c r="E24">
        <v>3</v>
      </c>
      <c r="F24">
        <v>5</v>
      </c>
    </row>
    <row r="25" spans="1:6">
      <c r="B25" t="s">
        <v>4</v>
      </c>
      <c r="C25" t="s">
        <v>60</v>
      </c>
      <c r="D25">
        <v>20</v>
      </c>
      <c r="E25">
        <v>4</v>
      </c>
      <c r="F25">
        <v>4</v>
      </c>
    </row>
    <row r="26" spans="1:6">
      <c r="B26" t="s">
        <v>8</v>
      </c>
      <c r="C26" t="s">
        <v>59</v>
      </c>
      <c r="D26">
        <v>70</v>
      </c>
      <c r="E26">
        <v>5</v>
      </c>
      <c r="F26">
        <v>3</v>
      </c>
    </row>
    <row r="27" spans="1:6">
      <c r="B27" t="s">
        <v>31</v>
      </c>
      <c r="C27" t="s">
        <v>51</v>
      </c>
      <c r="D27">
        <v>4</v>
      </c>
      <c r="E27">
        <v>6</v>
      </c>
      <c r="F27">
        <v>2</v>
      </c>
    </row>
    <row r="28" spans="1:6">
      <c r="B28" t="s">
        <v>8</v>
      </c>
      <c r="C28" t="s">
        <v>53</v>
      </c>
      <c r="D28">
        <v>12</v>
      </c>
      <c r="E28">
        <v>7</v>
      </c>
      <c r="F28">
        <v>1</v>
      </c>
    </row>
    <row r="31" spans="1:6">
      <c r="A31" t="s">
        <v>29</v>
      </c>
      <c r="B31" t="s">
        <v>31</v>
      </c>
      <c r="C31" t="s">
        <v>20</v>
      </c>
      <c r="D31">
        <v>2</v>
      </c>
      <c r="E31">
        <v>1</v>
      </c>
      <c r="F31">
        <v>8</v>
      </c>
    </row>
    <row r="32" spans="1:6">
      <c r="B32" t="s">
        <v>31</v>
      </c>
      <c r="C32" t="s">
        <v>49</v>
      </c>
      <c r="D32">
        <v>1</v>
      </c>
      <c r="E32">
        <v>2</v>
      </c>
      <c r="F32">
        <v>7</v>
      </c>
    </row>
    <row r="33" spans="1:13">
      <c r="B33" t="s">
        <v>31</v>
      </c>
      <c r="C33" t="s">
        <v>52</v>
      </c>
      <c r="D33">
        <v>10</v>
      </c>
      <c r="E33">
        <v>3</v>
      </c>
      <c r="F33">
        <v>6</v>
      </c>
    </row>
    <row r="34" spans="1:13">
      <c r="B34" t="s">
        <v>8</v>
      </c>
      <c r="C34" t="s">
        <v>54</v>
      </c>
      <c r="D34">
        <v>13</v>
      </c>
      <c r="E34">
        <v>4</v>
      </c>
      <c r="F34">
        <v>5</v>
      </c>
    </row>
    <row r="35" spans="1:13">
      <c r="B35" t="s">
        <v>4</v>
      </c>
      <c r="C35" t="s">
        <v>32</v>
      </c>
      <c r="D35">
        <v>26</v>
      </c>
      <c r="E35">
        <v>5</v>
      </c>
      <c r="F35">
        <v>4</v>
      </c>
    </row>
    <row r="36" spans="1:13">
      <c r="B36" t="s">
        <v>4</v>
      </c>
      <c r="C36" t="s">
        <v>61</v>
      </c>
      <c r="D36">
        <v>21</v>
      </c>
      <c r="E36">
        <v>6</v>
      </c>
      <c r="F36">
        <v>3</v>
      </c>
    </row>
    <row r="37" spans="1:13">
      <c r="B37" t="s">
        <v>8</v>
      </c>
      <c r="C37" t="s">
        <v>57</v>
      </c>
      <c r="D37">
        <v>17</v>
      </c>
      <c r="E37">
        <v>7</v>
      </c>
      <c r="F37">
        <v>2</v>
      </c>
    </row>
    <row r="38" spans="1:13">
      <c r="B38" t="s">
        <v>4</v>
      </c>
      <c r="C38" t="s">
        <v>63</v>
      </c>
      <c r="D38">
        <v>24</v>
      </c>
      <c r="E38">
        <v>8</v>
      </c>
      <c r="F38">
        <v>1</v>
      </c>
    </row>
    <row r="41" spans="1:13">
      <c r="A41" t="s">
        <v>24</v>
      </c>
      <c r="B41" t="s">
        <v>31</v>
      </c>
      <c r="C41" t="s">
        <v>15</v>
      </c>
      <c r="D41">
        <v>9</v>
      </c>
      <c r="E41">
        <v>1</v>
      </c>
      <c r="F41">
        <v>5</v>
      </c>
    </row>
    <row r="42" spans="1:13">
      <c r="B42" t="s">
        <v>31</v>
      </c>
      <c r="C42" t="s">
        <v>19</v>
      </c>
      <c r="D42">
        <v>8</v>
      </c>
      <c r="E42">
        <v>2</v>
      </c>
      <c r="F42">
        <v>4</v>
      </c>
    </row>
    <row r="43" spans="1:13">
      <c r="B43" t="s">
        <v>4</v>
      </c>
      <c r="C43" t="s">
        <v>60</v>
      </c>
      <c r="D43">
        <v>20</v>
      </c>
      <c r="E43">
        <v>3</v>
      </c>
      <c r="F43">
        <v>3</v>
      </c>
      <c r="K43"/>
      <c r="L43"/>
      <c r="M43"/>
    </row>
    <row r="44" spans="1:13">
      <c r="B44" t="s">
        <v>8</v>
      </c>
      <c r="C44" t="s">
        <v>55</v>
      </c>
      <c r="D44">
        <v>14</v>
      </c>
      <c r="E44">
        <v>4</v>
      </c>
      <c r="F44">
        <v>2</v>
      </c>
      <c r="K44"/>
      <c r="L44"/>
      <c r="M44"/>
    </row>
    <row r="45" spans="1:13">
      <c r="B45" t="s">
        <v>8</v>
      </c>
      <c r="C45" t="s">
        <v>56</v>
      </c>
      <c r="D45">
        <v>16</v>
      </c>
      <c r="E45">
        <v>5</v>
      </c>
      <c r="F45">
        <v>1</v>
      </c>
      <c r="K45"/>
      <c r="L45"/>
      <c r="M45"/>
    </row>
    <row r="46" spans="1:13">
      <c r="K46"/>
      <c r="L46"/>
      <c r="M46"/>
    </row>
    <row r="47" spans="1:13">
      <c r="K47"/>
      <c r="L47"/>
      <c r="M47"/>
    </row>
    <row r="48" spans="1:13">
      <c r="A48" t="s">
        <v>23</v>
      </c>
      <c r="B48" t="s">
        <v>8</v>
      </c>
      <c r="C48" t="s">
        <v>9</v>
      </c>
      <c r="D48">
        <v>18</v>
      </c>
      <c r="E48">
        <v>1</v>
      </c>
      <c r="F48">
        <v>8</v>
      </c>
      <c r="K48"/>
      <c r="L48"/>
      <c r="M48"/>
    </row>
    <row r="49" spans="1:13">
      <c r="B49" t="s">
        <v>8</v>
      </c>
      <c r="C49" t="s">
        <v>10</v>
      </c>
      <c r="D49">
        <v>15</v>
      </c>
      <c r="E49">
        <v>2</v>
      </c>
      <c r="F49">
        <v>7</v>
      </c>
      <c r="K49"/>
      <c r="L49"/>
      <c r="M49"/>
    </row>
    <row r="50" spans="1:13" s="11" customFormat="1">
      <c r="B50" s="11" t="s">
        <v>31</v>
      </c>
      <c r="C50" s="11" t="s">
        <v>14</v>
      </c>
      <c r="D50" s="11">
        <v>7</v>
      </c>
      <c r="E50" s="11">
        <v>3</v>
      </c>
      <c r="F50" s="11">
        <v>6</v>
      </c>
      <c r="J50"/>
      <c r="K50"/>
      <c r="L50"/>
      <c r="M50"/>
    </row>
    <row r="51" spans="1:13">
      <c r="B51" t="s">
        <v>8</v>
      </c>
      <c r="C51" t="s">
        <v>58</v>
      </c>
      <c r="D51">
        <v>19</v>
      </c>
      <c r="E51">
        <v>4</v>
      </c>
      <c r="F51">
        <v>5</v>
      </c>
      <c r="K51"/>
      <c r="L51"/>
      <c r="M51"/>
    </row>
    <row r="52" spans="1:13">
      <c r="B52" t="s">
        <v>4</v>
      </c>
      <c r="C52" t="s">
        <v>12</v>
      </c>
      <c r="D52">
        <v>22</v>
      </c>
      <c r="E52">
        <v>5</v>
      </c>
      <c r="F52">
        <v>4</v>
      </c>
      <c r="K52"/>
      <c r="L52"/>
      <c r="M52"/>
    </row>
    <row r="53" spans="1:13">
      <c r="B53" t="s">
        <v>4</v>
      </c>
      <c r="C53" t="s">
        <v>62</v>
      </c>
      <c r="D53">
        <v>23</v>
      </c>
      <c r="E53">
        <v>6</v>
      </c>
      <c r="F53">
        <v>3</v>
      </c>
      <c r="K53"/>
      <c r="L53"/>
      <c r="M53"/>
    </row>
    <row r="54" spans="1:13">
      <c r="B54" t="s">
        <v>31</v>
      </c>
      <c r="C54" t="s">
        <v>18</v>
      </c>
      <c r="D54">
        <v>6</v>
      </c>
      <c r="E54">
        <v>7</v>
      </c>
      <c r="F54">
        <v>2</v>
      </c>
      <c r="K54"/>
      <c r="L54"/>
      <c r="M54"/>
    </row>
    <row r="55" spans="1:13">
      <c r="B55" t="s">
        <v>4</v>
      </c>
      <c r="C55" t="s">
        <v>13</v>
      </c>
      <c r="D55">
        <v>25</v>
      </c>
      <c r="E55">
        <v>8</v>
      </c>
      <c r="F55">
        <v>1</v>
      </c>
      <c r="K55"/>
      <c r="L55"/>
      <c r="M55"/>
    </row>
    <row r="56" spans="1:13">
      <c r="K56"/>
      <c r="L56"/>
      <c r="M56"/>
    </row>
    <row r="57" spans="1:13">
      <c r="K57"/>
      <c r="L57"/>
      <c r="M57"/>
    </row>
    <row r="58" spans="1:13">
      <c r="A58" t="s">
        <v>26</v>
      </c>
      <c r="B58" t="s">
        <v>8</v>
      </c>
      <c r="C58" t="s">
        <v>53</v>
      </c>
      <c r="D58">
        <v>12</v>
      </c>
      <c r="E58">
        <v>1</v>
      </c>
      <c r="F58">
        <v>7</v>
      </c>
      <c r="K58"/>
      <c r="L58"/>
      <c r="M58"/>
    </row>
    <row r="59" spans="1:13">
      <c r="B59" t="s">
        <v>8</v>
      </c>
      <c r="C59" t="s">
        <v>59</v>
      </c>
      <c r="D59">
        <v>70</v>
      </c>
      <c r="E59">
        <v>2</v>
      </c>
      <c r="F59">
        <v>6</v>
      </c>
      <c r="K59"/>
      <c r="L59"/>
      <c r="M59"/>
    </row>
    <row r="60" spans="1:13">
      <c r="B60" t="s">
        <v>31</v>
      </c>
      <c r="C60" t="s">
        <v>16</v>
      </c>
      <c r="D60">
        <v>5</v>
      </c>
      <c r="E60">
        <v>3</v>
      </c>
      <c r="F60">
        <v>5</v>
      </c>
      <c r="K60"/>
      <c r="L60"/>
      <c r="M60"/>
    </row>
    <row r="61" spans="1:13">
      <c r="B61" t="s">
        <v>31</v>
      </c>
      <c r="C61" t="s">
        <v>17</v>
      </c>
      <c r="D61">
        <v>3</v>
      </c>
      <c r="E61">
        <v>4</v>
      </c>
      <c r="F61">
        <v>4</v>
      </c>
      <c r="K61"/>
      <c r="L61"/>
      <c r="M61"/>
    </row>
    <row r="62" spans="1:13">
      <c r="B62" t="s">
        <v>8</v>
      </c>
      <c r="C62" t="s">
        <v>11</v>
      </c>
      <c r="D62">
        <v>11</v>
      </c>
      <c r="E62">
        <v>5</v>
      </c>
      <c r="F62">
        <v>3</v>
      </c>
      <c r="K62"/>
      <c r="L62"/>
      <c r="M62"/>
    </row>
    <row r="63" spans="1:13">
      <c r="B63" t="s">
        <v>4</v>
      </c>
      <c r="C63" t="s">
        <v>60</v>
      </c>
      <c r="D63">
        <v>20</v>
      </c>
      <c r="E63">
        <v>6</v>
      </c>
      <c r="F63">
        <v>2</v>
      </c>
      <c r="K63"/>
      <c r="L63"/>
      <c r="M63" s="13"/>
    </row>
    <row r="64" spans="1:13">
      <c r="B64" t="s">
        <v>31</v>
      </c>
      <c r="C64" t="s">
        <v>51</v>
      </c>
      <c r="D64">
        <v>4</v>
      </c>
      <c r="E64">
        <v>7</v>
      </c>
      <c r="F64">
        <v>1</v>
      </c>
      <c r="K64"/>
      <c r="L64"/>
      <c r="M64"/>
    </row>
    <row r="65" spans="1:13">
      <c r="K65"/>
      <c r="L65"/>
      <c r="M65"/>
    </row>
    <row r="66" spans="1:13">
      <c r="K66"/>
      <c r="L66"/>
      <c r="M66"/>
    </row>
    <row r="67" spans="1:13">
      <c r="A67" t="s">
        <v>25</v>
      </c>
      <c r="B67" t="s">
        <v>31</v>
      </c>
      <c r="C67" t="s">
        <v>20</v>
      </c>
      <c r="D67">
        <v>2</v>
      </c>
      <c r="E67">
        <v>1</v>
      </c>
      <c r="F67">
        <v>7</v>
      </c>
      <c r="K67"/>
      <c r="L67"/>
      <c r="M67"/>
    </row>
    <row r="68" spans="1:13">
      <c r="B68" t="s">
        <v>31</v>
      </c>
      <c r="C68" t="s">
        <v>49</v>
      </c>
      <c r="D68">
        <v>1</v>
      </c>
      <c r="E68">
        <v>2</v>
      </c>
      <c r="F68">
        <v>6</v>
      </c>
      <c r="K68"/>
      <c r="L68"/>
      <c r="M68"/>
    </row>
    <row r="69" spans="1:13">
      <c r="B69" t="s">
        <v>31</v>
      </c>
      <c r="C69" t="s">
        <v>52</v>
      </c>
      <c r="D69">
        <v>10</v>
      </c>
      <c r="E69">
        <v>3</v>
      </c>
      <c r="F69">
        <v>5</v>
      </c>
      <c r="K69"/>
      <c r="L69"/>
      <c r="M69"/>
    </row>
    <row r="70" spans="1:13">
      <c r="B70" t="s">
        <v>8</v>
      </c>
      <c r="C70" t="s">
        <v>54</v>
      </c>
      <c r="D70">
        <v>13</v>
      </c>
      <c r="E70">
        <v>4</v>
      </c>
      <c r="F70">
        <v>4</v>
      </c>
    </row>
    <row r="71" spans="1:13">
      <c r="B71" t="s">
        <v>8</v>
      </c>
      <c r="C71" t="s">
        <v>57</v>
      </c>
      <c r="D71">
        <v>17</v>
      </c>
      <c r="E71">
        <v>5</v>
      </c>
      <c r="F71">
        <v>3</v>
      </c>
    </row>
    <row r="72" spans="1:13">
      <c r="B72" t="s">
        <v>4</v>
      </c>
      <c r="C72" t="s">
        <v>63</v>
      </c>
      <c r="D72">
        <v>24</v>
      </c>
      <c r="E72">
        <v>6</v>
      </c>
      <c r="F72">
        <v>2</v>
      </c>
    </row>
    <row r="73" spans="1:13">
      <c r="B73" t="s">
        <v>4</v>
      </c>
      <c r="C73" t="s">
        <v>61</v>
      </c>
      <c r="D73">
        <v>21</v>
      </c>
      <c r="E73">
        <v>7</v>
      </c>
      <c r="F73">
        <v>1</v>
      </c>
    </row>
    <row r="94" s="11" customFormat="1"/>
    <row r="99" s="11" customFormat="1"/>
    <row r="113" s="11" customFormat="1"/>
  </sheetData>
  <phoneticPr fontId="21" type="noConversion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08"/>
  <sheetViews>
    <sheetView workbookViewId="0">
      <selection activeCell="J44" sqref="J44"/>
    </sheetView>
  </sheetViews>
  <sheetFormatPr baseColWidth="10" defaultRowHeight="15" x14ac:dyDescent="0"/>
  <sheetData>
    <row r="2" spans="1:6" s="12" customFormat="1" ht="23">
      <c r="A2" s="12" t="s">
        <v>35</v>
      </c>
    </row>
    <row r="5" spans="1:6" s="10" customFormat="1">
      <c r="A5" s="10" t="s">
        <v>33</v>
      </c>
      <c r="B5" s="10" t="s">
        <v>5</v>
      </c>
      <c r="C5" s="10" t="s">
        <v>6</v>
      </c>
      <c r="D5" s="10" t="s">
        <v>34</v>
      </c>
      <c r="E5" s="10" t="s">
        <v>21</v>
      </c>
      <c r="F5" s="10" t="s">
        <v>22</v>
      </c>
    </row>
    <row r="6" spans="1:6">
      <c r="A6" t="s">
        <v>27</v>
      </c>
      <c r="B6" t="s">
        <v>65</v>
      </c>
      <c r="C6" t="s">
        <v>12</v>
      </c>
      <c r="D6">
        <v>22</v>
      </c>
      <c r="E6">
        <v>3</v>
      </c>
      <c r="F6">
        <v>6</v>
      </c>
    </row>
    <row r="7" spans="1:6">
      <c r="A7" t="s">
        <v>30</v>
      </c>
      <c r="B7" t="s">
        <v>4</v>
      </c>
      <c r="C7" t="s">
        <v>60</v>
      </c>
      <c r="D7">
        <v>20</v>
      </c>
      <c r="E7">
        <v>4</v>
      </c>
      <c r="F7">
        <v>4</v>
      </c>
    </row>
    <row r="8" spans="1:6">
      <c r="A8" t="s">
        <v>29</v>
      </c>
      <c r="B8" t="s">
        <v>4</v>
      </c>
      <c r="C8" t="s">
        <v>32</v>
      </c>
      <c r="D8">
        <v>26</v>
      </c>
      <c r="E8">
        <v>5</v>
      </c>
      <c r="F8">
        <v>4</v>
      </c>
    </row>
    <row r="9" spans="1:6">
      <c r="A9" t="s">
        <v>23</v>
      </c>
      <c r="B9" t="s">
        <v>4</v>
      </c>
      <c r="C9" t="s">
        <v>12</v>
      </c>
      <c r="D9">
        <v>22</v>
      </c>
      <c r="E9">
        <v>5</v>
      </c>
      <c r="F9">
        <v>4</v>
      </c>
    </row>
    <row r="10" spans="1:6">
      <c r="A10" t="s">
        <v>28</v>
      </c>
      <c r="B10" t="s">
        <v>4</v>
      </c>
      <c r="C10" t="s">
        <v>60</v>
      </c>
      <c r="D10">
        <v>20</v>
      </c>
      <c r="E10">
        <v>3</v>
      </c>
      <c r="F10">
        <v>3</v>
      </c>
    </row>
    <row r="11" spans="1:6">
      <c r="A11" t="s">
        <v>29</v>
      </c>
      <c r="B11" t="s">
        <v>4</v>
      </c>
      <c r="C11" t="s">
        <v>61</v>
      </c>
      <c r="D11">
        <v>21</v>
      </c>
      <c r="E11">
        <v>6</v>
      </c>
      <c r="F11">
        <v>3</v>
      </c>
    </row>
    <row r="12" spans="1:6">
      <c r="A12" t="s">
        <v>24</v>
      </c>
      <c r="B12" t="s">
        <v>4</v>
      </c>
      <c r="C12" t="s">
        <v>60</v>
      </c>
      <c r="D12">
        <v>20</v>
      </c>
      <c r="E12">
        <v>3</v>
      </c>
      <c r="F12">
        <v>3</v>
      </c>
    </row>
    <row r="13" spans="1:6">
      <c r="A13" t="s">
        <v>23</v>
      </c>
      <c r="B13" t="s">
        <v>4</v>
      </c>
      <c r="C13" t="s">
        <v>62</v>
      </c>
      <c r="D13">
        <v>23</v>
      </c>
      <c r="E13">
        <v>6</v>
      </c>
      <c r="F13">
        <v>3</v>
      </c>
    </row>
    <row r="14" spans="1:6">
      <c r="A14" t="s">
        <v>27</v>
      </c>
      <c r="B14" t="s">
        <v>4</v>
      </c>
      <c r="C14" t="s">
        <v>62</v>
      </c>
      <c r="D14">
        <v>23</v>
      </c>
      <c r="E14">
        <v>7</v>
      </c>
      <c r="F14">
        <v>2</v>
      </c>
    </row>
    <row r="15" spans="1:6">
      <c r="A15" t="s">
        <v>26</v>
      </c>
      <c r="B15" t="s">
        <v>4</v>
      </c>
      <c r="C15" t="s">
        <v>60</v>
      </c>
      <c r="D15">
        <v>20</v>
      </c>
      <c r="E15">
        <v>6</v>
      </c>
      <c r="F15">
        <v>2</v>
      </c>
    </row>
    <row r="16" spans="1:6">
      <c r="A16" t="s">
        <v>25</v>
      </c>
      <c r="B16" t="s">
        <v>4</v>
      </c>
      <c r="C16" t="s">
        <v>63</v>
      </c>
      <c r="D16">
        <v>24</v>
      </c>
      <c r="E16">
        <v>6</v>
      </c>
      <c r="F16">
        <v>2</v>
      </c>
    </row>
    <row r="17" spans="1:6">
      <c r="A17" t="s">
        <v>27</v>
      </c>
      <c r="B17" t="s">
        <v>4</v>
      </c>
      <c r="C17" t="s">
        <v>13</v>
      </c>
      <c r="D17">
        <v>25</v>
      </c>
      <c r="E17">
        <v>8</v>
      </c>
      <c r="F17">
        <v>1</v>
      </c>
    </row>
    <row r="18" spans="1:6">
      <c r="A18" t="s">
        <v>29</v>
      </c>
      <c r="B18" t="s">
        <v>4</v>
      </c>
      <c r="C18" t="s">
        <v>63</v>
      </c>
      <c r="D18">
        <v>24</v>
      </c>
      <c r="E18">
        <v>8</v>
      </c>
      <c r="F18">
        <v>1</v>
      </c>
    </row>
    <row r="19" spans="1:6">
      <c r="A19" t="s">
        <v>23</v>
      </c>
      <c r="B19" t="s">
        <v>4</v>
      </c>
      <c r="C19" t="s">
        <v>13</v>
      </c>
      <c r="D19">
        <v>25</v>
      </c>
      <c r="E19">
        <v>8</v>
      </c>
      <c r="F19">
        <v>1</v>
      </c>
    </row>
    <row r="20" spans="1:6">
      <c r="A20" t="s">
        <v>25</v>
      </c>
      <c r="B20" t="s">
        <v>4</v>
      </c>
      <c r="C20" t="s">
        <v>61</v>
      </c>
      <c r="D20">
        <v>21</v>
      </c>
      <c r="E20">
        <v>7</v>
      </c>
      <c r="F20">
        <v>1</v>
      </c>
    </row>
    <row r="21" spans="1:6">
      <c r="E21" s="14" t="s">
        <v>40</v>
      </c>
      <c r="F21" s="10">
        <f>SUM(F6:F20)</f>
        <v>40</v>
      </c>
    </row>
    <row r="24" spans="1:6">
      <c r="A24" t="s">
        <v>29</v>
      </c>
      <c r="B24" t="s">
        <v>31</v>
      </c>
      <c r="C24" t="s">
        <v>20</v>
      </c>
      <c r="D24">
        <v>2</v>
      </c>
      <c r="E24">
        <v>1</v>
      </c>
      <c r="F24">
        <v>8</v>
      </c>
    </row>
    <row r="25" spans="1:6">
      <c r="A25" t="s">
        <v>27</v>
      </c>
      <c r="B25" t="s">
        <v>31</v>
      </c>
      <c r="C25" t="s">
        <v>14</v>
      </c>
      <c r="D25">
        <v>7</v>
      </c>
      <c r="E25">
        <v>2</v>
      </c>
      <c r="F25">
        <v>7</v>
      </c>
    </row>
    <row r="26" spans="1:6">
      <c r="A26" t="s">
        <v>30</v>
      </c>
      <c r="B26" t="s">
        <v>31</v>
      </c>
      <c r="C26" t="s">
        <v>16</v>
      </c>
      <c r="D26">
        <v>5</v>
      </c>
      <c r="E26">
        <v>1</v>
      </c>
      <c r="F26">
        <v>7</v>
      </c>
    </row>
    <row r="27" spans="1:6">
      <c r="A27" t="s">
        <v>29</v>
      </c>
      <c r="B27" t="s">
        <v>31</v>
      </c>
      <c r="C27" t="s">
        <v>49</v>
      </c>
      <c r="D27">
        <v>1</v>
      </c>
      <c r="E27">
        <v>2</v>
      </c>
      <c r="F27">
        <v>7</v>
      </c>
    </row>
    <row r="28" spans="1:6">
      <c r="A28" t="s">
        <v>25</v>
      </c>
      <c r="B28" t="s">
        <v>31</v>
      </c>
      <c r="C28" t="s">
        <v>20</v>
      </c>
      <c r="D28">
        <v>2</v>
      </c>
      <c r="E28">
        <v>1</v>
      </c>
      <c r="F28">
        <v>7</v>
      </c>
    </row>
    <row r="29" spans="1:6">
      <c r="A29" t="s">
        <v>29</v>
      </c>
      <c r="B29" t="s">
        <v>31</v>
      </c>
      <c r="C29" t="s">
        <v>52</v>
      </c>
      <c r="D29">
        <v>10</v>
      </c>
      <c r="E29">
        <v>3</v>
      </c>
      <c r="F29">
        <v>6</v>
      </c>
    </row>
    <row r="30" spans="1:6">
      <c r="A30" t="s">
        <v>23</v>
      </c>
      <c r="B30" s="11" t="s">
        <v>31</v>
      </c>
      <c r="C30" s="11" t="s">
        <v>14</v>
      </c>
      <c r="D30" s="11">
        <v>7</v>
      </c>
      <c r="E30" s="11">
        <v>3</v>
      </c>
      <c r="F30" s="11">
        <v>6</v>
      </c>
    </row>
    <row r="31" spans="1:6">
      <c r="A31" t="s">
        <v>25</v>
      </c>
      <c r="B31" t="s">
        <v>31</v>
      </c>
      <c r="C31" t="s">
        <v>49</v>
      </c>
      <c r="D31">
        <v>1</v>
      </c>
      <c r="E31">
        <v>2</v>
      </c>
      <c r="F31">
        <v>6</v>
      </c>
    </row>
    <row r="32" spans="1:6">
      <c r="A32" t="s">
        <v>28</v>
      </c>
      <c r="B32" t="s">
        <v>31</v>
      </c>
      <c r="C32" t="s">
        <v>15</v>
      </c>
      <c r="D32">
        <v>9</v>
      </c>
      <c r="E32">
        <v>1</v>
      </c>
      <c r="F32">
        <v>5</v>
      </c>
    </row>
    <row r="33" spans="1:6">
      <c r="A33" t="s">
        <v>27</v>
      </c>
      <c r="B33" t="s">
        <v>31</v>
      </c>
      <c r="C33" t="s">
        <v>18</v>
      </c>
      <c r="D33">
        <v>6</v>
      </c>
      <c r="E33">
        <v>4</v>
      </c>
      <c r="F33">
        <v>5</v>
      </c>
    </row>
    <row r="34" spans="1:6">
      <c r="A34" t="s">
        <v>30</v>
      </c>
      <c r="B34" t="s">
        <v>31</v>
      </c>
      <c r="C34" t="s">
        <v>50</v>
      </c>
      <c r="D34">
        <v>3</v>
      </c>
      <c r="E34">
        <v>3</v>
      </c>
      <c r="F34">
        <v>5</v>
      </c>
    </row>
    <row r="35" spans="1:6">
      <c r="A35" t="s">
        <v>24</v>
      </c>
      <c r="B35" t="s">
        <v>31</v>
      </c>
      <c r="C35" t="s">
        <v>15</v>
      </c>
      <c r="D35">
        <v>9</v>
      </c>
      <c r="E35">
        <v>1</v>
      </c>
      <c r="F35">
        <v>5</v>
      </c>
    </row>
    <row r="36" spans="1:6">
      <c r="A36" t="s">
        <v>26</v>
      </c>
      <c r="B36" t="s">
        <v>31</v>
      </c>
      <c r="C36" t="s">
        <v>16</v>
      </c>
      <c r="D36">
        <v>5</v>
      </c>
      <c r="E36">
        <v>3</v>
      </c>
      <c r="F36">
        <v>5</v>
      </c>
    </row>
    <row r="37" spans="1:6">
      <c r="A37" t="s">
        <v>25</v>
      </c>
      <c r="B37" t="s">
        <v>31</v>
      </c>
      <c r="C37" t="s">
        <v>52</v>
      </c>
      <c r="D37">
        <v>10</v>
      </c>
      <c r="E37">
        <v>3</v>
      </c>
      <c r="F37">
        <v>5</v>
      </c>
    </row>
    <row r="38" spans="1:6">
      <c r="A38" t="s">
        <v>28</v>
      </c>
      <c r="B38" t="s">
        <v>31</v>
      </c>
      <c r="C38" t="s">
        <v>19</v>
      </c>
      <c r="D38">
        <v>8</v>
      </c>
      <c r="E38">
        <v>2</v>
      </c>
      <c r="F38">
        <v>4</v>
      </c>
    </row>
    <row r="39" spans="1:6">
      <c r="A39" t="s">
        <v>24</v>
      </c>
      <c r="B39" t="s">
        <v>31</v>
      </c>
      <c r="C39" t="s">
        <v>19</v>
      </c>
      <c r="D39">
        <v>8</v>
      </c>
      <c r="E39">
        <v>2</v>
      </c>
      <c r="F39">
        <v>4</v>
      </c>
    </row>
    <row r="40" spans="1:6">
      <c r="A40" t="s">
        <v>26</v>
      </c>
      <c r="B40" t="s">
        <v>31</v>
      </c>
      <c r="C40" t="s">
        <v>17</v>
      </c>
      <c r="D40">
        <v>3</v>
      </c>
      <c r="E40">
        <v>4</v>
      </c>
      <c r="F40">
        <v>4</v>
      </c>
    </row>
    <row r="41" spans="1:6">
      <c r="A41" t="s">
        <v>30</v>
      </c>
      <c r="B41" t="s">
        <v>31</v>
      </c>
      <c r="C41" t="s">
        <v>51</v>
      </c>
      <c r="D41">
        <v>4</v>
      </c>
      <c r="E41">
        <v>6</v>
      </c>
      <c r="F41">
        <v>2</v>
      </c>
    </row>
    <row r="42" spans="1:6">
      <c r="A42" t="s">
        <v>23</v>
      </c>
      <c r="B42" t="s">
        <v>31</v>
      </c>
      <c r="C42" t="s">
        <v>18</v>
      </c>
      <c r="D42">
        <v>6</v>
      </c>
      <c r="E42">
        <v>7</v>
      </c>
      <c r="F42">
        <v>2</v>
      </c>
    </row>
    <row r="43" spans="1:6">
      <c r="A43" t="s">
        <v>26</v>
      </c>
      <c r="B43" t="s">
        <v>31</v>
      </c>
      <c r="C43" t="s">
        <v>51</v>
      </c>
      <c r="D43">
        <v>4</v>
      </c>
      <c r="E43">
        <v>7</v>
      </c>
      <c r="F43">
        <v>1</v>
      </c>
    </row>
    <row r="44" spans="1:6">
      <c r="E44" s="14" t="s">
        <v>40</v>
      </c>
      <c r="F44" s="10">
        <f>SUM(F24:F43)</f>
        <v>101</v>
      </c>
    </row>
    <row r="47" spans="1:6">
      <c r="A47" t="s">
        <v>27</v>
      </c>
      <c r="B47" t="s">
        <v>8</v>
      </c>
      <c r="C47" t="s">
        <v>9</v>
      </c>
      <c r="D47">
        <v>18</v>
      </c>
      <c r="E47">
        <v>1</v>
      </c>
      <c r="F47">
        <v>8</v>
      </c>
    </row>
    <row r="48" spans="1:6">
      <c r="A48" t="s">
        <v>23</v>
      </c>
      <c r="B48" t="s">
        <v>8</v>
      </c>
      <c r="C48" t="s">
        <v>9</v>
      </c>
      <c r="D48">
        <v>18</v>
      </c>
      <c r="E48">
        <v>1</v>
      </c>
      <c r="F48">
        <v>8</v>
      </c>
    </row>
    <row r="49" spans="1:6">
      <c r="A49" t="s">
        <v>23</v>
      </c>
      <c r="B49" t="s">
        <v>8</v>
      </c>
      <c r="C49" t="s">
        <v>10</v>
      </c>
      <c r="D49">
        <v>15</v>
      </c>
      <c r="E49">
        <v>2</v>
      </c>
      <c r="F49">
        <v>7</v>
      </c>
    </row>
    <row r="50" spans="1:6">
      <c r="A50" t="s">
        <v>26</v>
      </c>
      <c r="B50" t="s">
        <v>8</v>
      </c>
      <c r="C50" t="s">
        <v>53</v>
      </c>
      <c r="D50">
        <v>12</v>
      </c>
      <c r="E50">
        <v>1</v>
      </c>
      <c r="F50">
        <v>7</v>
      </c>
    </row>
    <row r="51" spans="1:6">
      <c r="A51" t="s">
        <v>30</v>
      </c>
      <c r="B51" t="s">
        <v>8</v>
      </c>
      <c r="C51" t="s">
        <v>11</v>
      </c>
      <c r="D51">
        <v>11</v>
      </c>
      <c r="E51">
        <v>2</v>
      </c>
      <c r="F51">
        <v>6</v>
      </c>
    </row>
    <row r="52" spans="1:6">
      <c r="A52" t="s">
        <v>26</v>
      </c>
      <c r="B52" t="s">
        <v>8</v>
      </c>
      <c r="C52" t="s">
        <v>59</v>
      </c>
      <c r="D52">
        <v>70</v>
      </c>
      <c r="E52">
        <v>2</v>
      </c>
      <c r="F52">
        <v>6</v>
      </c>
    </row>
    <row r="53" spans="1:6">
      <c r="A53" t="s">
        <v>29</v>
      </c>
      <c r="B53" t="s">
        <v>8</v>
      </c>
      <c r="C53" t="s">
        <v>54</v>
      </c>
      <c r="D53">
        <v>13</v>
      </c>
      <c r="E53">
        <v>4</v>
      </c>
      <c r="F53">
        <v>5</v>
      </c>
    </row>
    <row r="54" spans="1:6">
      <c r="A54" t="s">
        <v>23</v>
      </c>
      <c r="B54" t="s">
        <v>8</v>
      </c>
      <c r="C54" t="s">
        <v>58</v>
      </c>
      <c r="D54">
        <v>19</v>
      </c>
      <c r="E54">
        <v>4</v>
      </c>
      <c r="F54">
        <v>5</v>
      </c>
    </row>
    <row r="55" spans="1:6">
      <c r="A55" t="s">
        <v>27</v>
      </c>
      <c r="B55" t="s">
        <v>8</v>
      </c>
      <c r="C55" t="s">
        <v>10</v>
      </c>
      <c r="D55">
        <v>15</v>
      </c>
      <c r="E55">
        <v>5</v>
      </c>
      <c r="F55">
        <v>4</v>
      </c>
    </row>
    <row r="56" spans="1:6">
      <c r="A56" t="s">
        <v>25</v>
      </c>
      <c r="B56" t="s">
        <v>8</v>
      </c>
      <c r="C56" t="s">
        <v>54</v>
      </c>
      <c r="D56">
        <v>13</v>
      </c>
      <c r="E56">
        <v>4</v>
      </c>
      <c r="F56">
        <v>4</v>
      </c>
    </row>
    <row r="57" spans="1:6">
      <c r="A57" t="s">
        <v>27</v>
      </c>
      <c r="B57" t="s">
        <v>8</v>
      </c>
      <c r="C57" t="s">
        <v>58</v>
      </c>
      <c r="D57">
        <v>19</v>
      </c>
      <c r="E57">
        <v>6</v>
      </c>
      <c r="F57">
        <v>3</v>
      </c>
    </row>
    <row r="58" spans="1:6">
      <c r="A58" t="s">
        <v>30</v>
      </c>
      <c r="B58" t="s">
        <v>8</v>
      </c>
      <c r="C58" t="s">
        <v>59</v>
      </c>
      <c r="D58">
        <v>70</v>
      </c>
      <c r="E58">
        <v>5</v>
      </c>
      <c r="F58">
        <v>3</v>
      </c>
    </row>
    <row r="59" spans="1:6">
      <c r="A59" t="s">
        <v>26</v>
      </c>
      <c r="B59" t="s">
        <v>8</v>
      </c>
      <c r="C59" t="s">
        <v>11</v>
      </c>
      <c r="D59">
        <v>11</v>
      </c>
      <c r="E59">
        <v>5</v>
      </c>
      <c r="F59">
        <v>3</v>
      </c>
    </row>
    <row r="60" spans="1:6">
      <c r="A60" t="s">
        <v>25</v>
      </c>
      <c r="B60" t="s">
        <v>8</v>
      </c>
      <c r="C60" t="s">
        <v>57</v>
      </c>
      <c r="D60">
        <v>17</v>
      </c>
      <c r="E60">
        <v>5</v>
      </c>
      <c r="F60">
        <v>3</v>
      </c>
    </row>
    <row r="61" spans="1:6">
      <c r="A61" t="s">
        <v>28</v>
      </c>
      <c r="B61" t="s">
        <v>8</v>
      </c>
      <c r="C61" t="s">
        <v>55</v>
      </c>
      <c r="D61">
        <v>14</v>
      </c>
      <c r="E61">
        <v>4</v>
      </c>
      <c r="F61">
        <v>2</v>
      </c>
    </row>
    <row r="62" spans="1:6">
      <c r="A62" t="s">
        <v>29</v>
      </c>
      <c r="B62" t="s">
        <v>8</v>
      </c>
      <c r="C62" t="s">
        <v>57</v>
      </c>
      <c r="D62">
        <v>17</v>
      </c>
      <c r="E62">
        <v>7</v>
      </c>
      <c r="F62">
        <v>2</v>
      </c>
    </row>
    <row r="63" spans="1:6">
      <c r="A63" t="s">
        <v>24</v>
      </c>
      <c r="B63" t="s">
        <v>8</v>
      </c>
      <c r="C63" t="s">
        <v>55</v>
      </c>
      <c r="D63">
        <v>14</v>
      </c>
      <c r="E63">
        <v>4</v>
      </c>
      <c r="F63">
        <v>2</v>
      </c>
    </row>
    <row r="64" spans="1:6">
      <c r="A64" t="s">
        <v>28</v>
      </c>
      <c r="B64" t="s">
        <v>8</v>
      </c>
      <c r="C64" t="s">
        <v>56</v>
      </c>
      <c r="D64">
        <v>16</v>
      </c>
      <c r="E64">
        <v>5</v>
      </c>
      <c r="F64">
        <v>1</v>
      </c>
    </row>
    <row r="65" spans="1:6">
      <c r="A65" t="s">
        <v>30</v>
      </c>
      <c r="B65" t="s">
        <v>8</v>
      </c>
      <c r="C65" t="s">
        <v>53</v>
      </c>
      <c r="D65">
        <v>12</v>
      </c>
      <c r="E65">
        <v>7</v>
      </c>
      <c r="F65">
        <v>1</v>
      </c>
    </row>
    <row r="66" spans="1:6">
      <c r="A66" t="s">
        <v>24</v>
      </c>
      <c r="B66" t="s">
        <v>8</v>
      </c>
      <c r="C66" t="s">
        <v>56</v>
      </c>
      <c r="D66">
        <v>16</v>
      </c>
      <c r="E66">
        <v>5</v>
      </c>
      <c r="F66">
        <v>1</v>
      </c>
    </row>
    <row r="67" spans="1:6">
      <c r="E67" s="14" t="s">
        <v>40</v>
      </c>
      <c r="F67" s="10">
        <f>SUM(F47:F66)</f>
        <v>81</v>
      </c>
    </row>
    <row r="85" spans="6:6">
      <c r="F85" s="10"/>
    </row>
    <row r="103" spans="2:6">
      <c r="B103" s="11"/>
      <c r="C103" s="11"/>
      <c r="D103" s="11"/>
      <c r="E103" s="11"/>
      <c r="F103" s="11"/>
    </row>
    <row r="108" spans="2:6">
      <c r="F108" s="10"/>
    </row>
  </sheetData>
  <sortState ref="A6:F60">
    <sortCondition ref="B6:B60"/>
    <sortCondition descending="1" ref="F6:F60"/>
  </sortState>
  <phoneticPr fontId="21" type="noConversion"/>
  <pageMargins left="0.75000000000000011" right="0.75000000000000011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0"/>
  <sheetViews>
    <sheetView workbookViewId="0">
      <selection activeCell="H18" sqref="H18"/>
    </sheetView>
  </sheetViews>
  <sheetFormatPr baseColWidth="10" defaultRowHeight="15" x14ac:dyDescent="0"/>
  <cols>
    <col min="1" max="1" width="13.33203125" customWidth="1"/>
    <col min="2" max="2" width="12.33203125" customWidth="1"/>
    <col min="4" max="4" width="16.83203125" customWidth="1"/>
    <col min="6" max="6" width="14.33203125" customWidth="1"/>
  </cols>
  <sheetData>
    <row r="2" spans="1:4" s="15" customFormat="1" ht="18">
      <c r="A2" s="15" t="s">
        <v>43</v>
      </c>
    </row>
    <row r="3" spans="1:4" s="11" customFormat="1">
      <c r="A3" s="32" t="s">
        <v>42</v>
      </c>
    </row>
    <row r="6" spans="1:4">
      <c r="A6" s="10" t="s">
        <v>41</v>
      </c>
      <c r="B6" s="10"/>
      <c r="C6" s="10"/>
      <c r="D6" s="10"/>
    </row>
    <row r="7" spans="1:4">
      <c r="A7" t="s">
        <v>4</v>
      </c>
      <c r="B7">
        <v>40</v>
      </c>
    </row>
    <row r="8" spans="1:4">
      <c r="A8" t="s">
        <v>31</v>
      </c>
      <c r="B8">
        <v>101</v>
      </c>
    </row>
    <row r="9" spans="1:4">
      <c r="A9" t="s">
        <v>8</v>
      </c>
      <c r="B9">
        <v>81</v>
      </c>
    </row>
    <row r="10" spans="1:4">
      <c r="A10" s="14" t="s">
        <v>36</v>
      </c>
      <c r="B10">
        <f>SUM(B7:B9)</f>
        <v>222</v>
      </c>
    </row>
    <row r="11" spans="1:4">
      <c r="B11" s="10"/>
      <c r="C11" s="10"/>
      <c r="D11" s="10"/>
    </row>
    <row r="14" spans="1:4">
      <c r="A14" s="10" t="s">
        <v>66</v>
      </c>
      <c r="B14" s="10"/>
      <c r="C14" s="10"/>
      <c r="D14" s="10"/>
    </row>
    <row r="15" spans="1:4">
      <c r="A15" s="10">
        <v>0.90090000000000003</v>
      </c>
      <c r="B15" s="16" t="s">
        <v>67</v>
      </c>
      <c r="C15" s="10"/>
      <c r="D15" s="10"/>
    </row>
    <row r="18" spans="1:4">
      <c r="A18" s="29" t="s">
        <v>37</v>
      </c>
      <c r="B18" s="29"/>
      <c r="C18" s="29"/>
      <c r="D18" s="29"/>
    </row>
    <row r="19" spans="1:4">
      <c r="A19" s="30"/>
      <c r="B19" s="30"/>
      <c r="C19" s="30"/>
      <c r="D19" s="30"/>
    </row>
    <row r="20" spans="1:4">
      <c r="A20" s="29"/>
      <c r="B20" s="29" t="s">
        <v>38</v>
      </c>
      <c r="C20" s="31" t="s">
        <v>68</v>
      </c>
      <c r="D20" s="29" t="s">
        <v>39</v>
      </c>
    </row>
    <row r="21" spans="1:4">
      <c r="A21" s="30" t="s">
        <v>4</v>
      </c>
      <c r="B21" s="30">
        <v>40</v>
      </c>
      <c r="C21" s="30">
        <f>B21*0.9009</f>
        <v>36.036000000000001</v>
      </c>
      <c r="D21" s="30">
        <v>36</v>
      </c>
    </row>
    <row r="22" spans="1:4">
      <c r="A22" s="30" t="s">
        <v>31</v>
      </c>
      <c r="B22" s="30">
        <v>101</v>
      </c>
      <c r="C22" s="30">
        <f>B22*0.9009</f>
        <v>90.990900000000011</v>
      </c>
      <c r="D22" s="30">
        <v>91</v>
      </c>
    </row>
    <row r="23" spans="1:4">
      <c r="A23" s="30" t="s">
        <v>8</v>
      </c>
      <c r="B23" s="30">
        <v>81</v>
      </c>
      <c r="C23" s="30">
        <f>B23*0.9009</f>
        <v>72.97290000000001</v>
      </c>
      <c r="D23" s="30">
        <v>73</v>
      </c>
    </row>
    <row r="24" spans="1:4">
      <c r="A24" s="30"/>
      <c r="B24" s="30"/>
      <c r="C24" s="31" t="s">
        <v>40</v>
      </c>
      <c r="D24" s="29">
        <f>SUM(D21:D23)</f>
        <v>200</v>
      </c>
    </row>
    <row r="26" spans="1:4" s="10" customFormat="1">
      <c r="A26"/>
      <c r="B26"/>
      <c r="C26"/>
      <c r="D26"/>
    </row>
    <row r="31" spans="1:4" s="10" customFormat="1"/>
    <row r="34" s="10" customFormat="1"/>
    <row r="35" s="10" customFormat="1"/>
    <row r="38" s="10" customFormat="1"/>
    <row r="40" s="10" customFormat="1"/>
  </sheetData>
  <phoneticPr fontId="21" type="noConversion"/>
  <hyperlinks>
    <hyperlink ref="A3" r:id="rId1"/>
  </hyperlinks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Round 5 result</vt:lpstr>
      <vt:lpstr>Rider list</vt:lpstr>
      <vt:lpstr>Races</vt:lpstr>
      <vt:lpstr>Raw points</vt:lpstr>
      <vt:lpstr>Weighted points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Wheeler</dc:creator>
  <cp:lastModifiedBy>Paul Wheeler</cp:lastModifiedBy>
  <cp:lastPrinted>2017-06-29T09:28:40Z</cp:lastPrinted>
  <dcterms:created xsi:type="dcterms:W3CDTF">2017-06-12T23:22:17Z</dcterms:created>
  <dcterms:modified xsi:type="dcterms:W3CDTF">2017-07-10T11:19:39Z</dcterms:modified>
</cp:coreProperties>
</file>